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85" yWindow="405" windowWidth="16110" windowHeight="11880"/>
  </bookViews>
  <sheets>
    <sheet name="Sheet2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3" i="1"/>
</calcChain>
</file>

<file path=xl/sharedStrings.xml><?xml version="1.0" encoding="utf-8"?>
<sst xmlns="http://schemas.openxmlformats.org/spreadsheetml/2006/main" count="42" uniqueCount="32">
  <si>
    <t>烟墩物业管理服务中心</t>
  </si>
  <si>
    <t>序号</t>
  </si>
  <si>
    <t>姓名</t>
  </si>
  <si>
    <t>身份证号后五位</t>
    <phoneticPr fontId="2" type="noConversion"/>
  </si>
  <si>
    <t>岗位</t>
  </si>
  <si>
    <t>王晨晨</t>
  </si>
  <si>
    <t>****82540</t>
  </si>
  <si>
    <t>物业管理员</t>
  </si>
  <si>
    <t>苏琪</t>
  </si>
  <si>
    <t>****83220</t>
  </si>
  <si>
    <t>王唯唯</t>
  </si>
  <si>
    <t>****80841</t>
  </si>
  <si>
    <t>单璐瑶</t>
  </si>
  <si>
    <t>****44084</t>
  </si>
  <si>
    <t>李玲玲</t>
  </si>
  <si>
    <t>****71448</t>
  </si>
  <si>
    <t>范荣娟</t>
  </si>
  <si>
    <t>****12022</t>
  </si>
  <si>
    <t>赵华云</t>
  </si>
  <si>
    <t>****64082</t>
  </si>
  <si>
    <t>王小琴</t>
  </si>
  <si>
    <t>****06549</t>
  </si>
  <si>
    <t>周俊东</t>
  </si>
  <si>
    <t>****44079</t>
  </si>
  <si>
    <t>综合维修工</t>
  </si>
  <si>
    <t>王坤</t>
  </si>
  <si>
    <t>****00017</t>
  </si>
  <si>
    <t>刘玉发</t>
  </si>
  <si>
    <t>****21996</t>
  </si>
  <si>
    <t>袁学海</t>
  </si>
  <si>
    <t>****01091</t>
  </si>
  <si>
    <t>成绩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</si>
</sst>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NumberForma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8895;&#22697;&#29289;&#19994;&#25104;&#3248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成绩表"/>
    </sheetNames>
    <sheetDataSet>
      <sheetData sheetId="0">
        <row r="3">
          <cell r="B3" t="str">
            <v>周俊东</v>
          </cell>
          <cell r="C3" t="str">
            <v>男</v>
          </cell>
          <cell r="D3" t="str">
            <v>340122198311244079</v>
          </cell>
          <cell r="E3">
            <v>18226603933</v>
          </cell>
          <cell r="F3" t="str">
            <v>烟墩物管中心</v>
          </cell>
          <cell r="G3" t="str">
            <v>综合维修工</v>
          </cell>
          <cell r="H3">
            <v>80.67</v>
          </cell>
        </row>
        <row r="4">
          <cell r="B4" t="str">
            <v>袁学海</v>
          </cell>
          <cell r="C4" t="str">
            <v>男</v>
          </cell>
          <cell r="D4" t="str">
            <v>340123196506101091</v>
          </cell>
          <cell r="E4">
            <v>15055121678</v>
          </cell>
          <cell r="F4" t="str">
            <v>烟墩物管中心</v>
          </cell>
          <cell r="G4" t="str">
            <v>综合维修工</v>
          </cell>
          <cell r="H4">
            <v>77.33</v>
          </cell>
        </row>
        <row r="5">
          <cell r="B5" t="str">
            <v>刘玉发</v>
          </cell>
          <cell r="C5" t="str">
            <v>男</v>
          </cell>
          <cell r="D5" t="str">
            <v>340123197208121996</v>
          </cell>
          <cell r="E5">
            <v>13866735001</v>
          </cell>
          <cell r="F5" t="str">
            <v>烟墩物管中心</v>
          </cell>
          <cell r="G5" t="str">
            <v>综合维修工</v>
          </cell>
          <cell r="H5">
            <v>72</v>
          </cell>
        </row>
        <row r="6">
          <cell r="B6" t="str">
            <v>王坤</v>
          </cell>
          <cell r="C6" t="str">
            <v>男</v>
          </cell>
          <cell r="D6" t="str">
            <v>340101197803200017</v>
          </cell>
          <cell r="E6">
            <v>15395024867</v>
          </cell>
          <cell r="F6" t="str">
            <v>烟墩物管中心</v>
          </cell>
          <cell r="G6" t="str">
            <v>综合维修工</v>
          </cell>
          <cell r="H6" t="str">
            <v>缺考</v>
          </cell>
        </row>
        <row r="7">
          <cell r="B7" t="str">
            <v>赵华云</v>
          </cell>
          <cell r="C7" t="str">
            <v>女</v>
          </cell>
          <cell r="D7" t="str">
            <v>340122198010064082</v>
          </cell>
          <cell r="E7">
            <v>18095655201</v>
          </cell>
          <cell r="F7" t="str">
            <v>烟墩物管中心</v>
          </cell>
          <cell r="G7" t="str">
            <v>物业管理员</v>
          </cell>
          <cell r="H7">
            <v>80.83</v>
          </cell>
        </row>
        <row r="8">
          <cell r="B8" t="str">
            <v>王小琴</v>
          </cell>
          <cell r="C8" t="str">
            <v>女</v>
          </cell>
          <cell r="D8" t="str">
            <v>342623198511106549</v>
          </cell>
          <cell r="E8">
            <v>13866183205</v>
          </cell>
          <cell r="F8" t="str">
            <v>烟墩物管中心</v>
          </cell>
          <cell r="G8" t="str">
            <v>物业管理员</v>
          </cell>
          <cell r="H8">
            <v>80.569999999999993</v>
          </cell>
        </row>
        <row r="9">
          <cell r="B9" t="str">
            <v>王唯唯</v>
          </cell>
          <cell r="C9" t="str">
            <v>女</v>
          </cell>
          <cell r="D9" t="str">
            <v>342201198610280841</v>
          </cell>
          <cell r="E9">
            <v>15205694628</v>
          </cell>
          <cell r="F9" t="str">
            <v>烟墩物管中心</v>
          </cell>
          <cell r="G9" t="str">
            <v>物业管理员</v>
          </cell>
          <cell r="H9">
            <v>76.099999999999994</v>
          </cell>
        </row>
        <row r="10">
          <cell r="B10" t="str">
            <v>李玲玲</v>
          </cell>
          <cell r="C10" t="str">
            <v>女</v>
          </cell>
          <cell r="D10" t="str">
            <v>341282198809271448</v>
          </cell>
          <cell r="E10">
            <v>15256028860</v>
          </cell>
          <cell r="F10" t="str">
            <v>烟墩物管中心</v>
          </cell>
          <cell r="G10" t="str">
            <v>物业管理员</v>
          </cell>
          <cell r="H10">
            <v>74.87</v>
          </cell>
        </row>
        <row r="11">
          <cell r="B11" t="str">
            <v>苏琪</v>
          </cell>
          <cell r="C11" t="str">
            <v>女</v>
          </cell>
          <cell r="D11" t="str">
            <v>340406199210183220</v>
          </cell>
          <cell r="E11">
            <v>13170203112</v>
          </cell>
          <cell r="F11" t="str">
            <v>烟墩物管中心</v>
          </cell>
          <cell r="G11" t="str">
            <v>物业管理员</v>
          </cell>
          <cell r="H11">
            <v>72.87</v>
          </cell>
        </row>
        <row r="12">
          <cell r="B12" t="str">
            <v>范荣娟</v>
          </cell>
          <cell r="C12" t="str">
            <v>女</v>
          </cell>
          <cell r="D12" t="str">
            <v>340104198201212022</v>
          </cell>
          <cell r="E12">
            <v>18655118201</v>
          </cell>
          <cell r="F12" t="str">
            <v>烟墩物管中心</v>
          </cell>
          <cell r="G12" t="str">
            <v>物业管理员</v>
          </cell>
          <cell r="H12">
            <v>71.83</v>
          </cell>
        </row>
        <row r="13">
          <cell r="B13" t="str">
            <v>王晨晨</v>
          </cell>
          <cell r="C13" t="str">
            <v>女</v>
          </cell>
          <cell r="D13" t="str">
            <v>340104199707282540</v>
          </cell>
          <cell r="E13">
            <v>15156084842</v>
          </cell>
          <cell r="F13" t="str">
            <v>烟墩物管中心</v>
          </cell>
          <cell r="G13" t="str">
            <v>物业管理员</v>
          </cell>
          <cell r="H13">
            <v>71.77</v>
          </cell>
        </row>
        <row r="14">
          <cell r="B14" t="str">
            <v>单璐瑶</v>
          </cell>
          <cell r="C14" t="str">
            <v>女</v>
          </cell>
          <cell r="D14" t="str">
            <v>340122199508144084</v>
          </cell>
          <cell r="E14">
            <v>18855161995</v>
          </cell>
          <cell r="F14" t="str">
            <v>烟墩物管中心</v>
          </cell>
          <cell r="G14" t="str">
            <v>物业管理员</v>
          </cell>
          <cell r="H14" t="str">
            <v>缺考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H9" sqref="H9"/>
    </sheetView>
  </sheetViews>
  <sheetFormatPr defaultColWidth="8.875" defaultRowHeight="13.5" x14ac:dyDescent="0.15"/>
  <cols>
    <col min="2" max="2" width="12.75" customWidth="1"/>
    <col min="3" max="3" width="18.875" style="6" customWidth="1"/>
    <col min="4" max="4" width="13.625" customWidth="1"/>
    <col min="5" max="5" width="15.125" customWidth="1"/>
  </cols>
  <sheetData>
    <row r="1" spans="1:11" ht="26.25" customHeight="1" x14ac:dyDescent="0.15">
      <c r="A1" s="7" t="s">
        <v>0</v>
      </c>
      <c r="B1" s="8"/>
      <c r="C1" s="8"/>
      <c r="D1" s="8"/>
      <c r="E1" s="8"/>
      <c r="F1" s="1"/>
      <c r="G1" s="1"/>
      <c r="H1" s="1"/>
      <c r="I1" s="1"/>
      <c r="J1" s="1"/>
    </row>
    <row r="2" spans="1:11" ht="20.100000000000001" customHeight="1" x14ac:dyDescent="0.15">
      <c r="A2" s="2" t="s">
        <v>1</v>
      </c>
      <c r="B2" s="2" t="s">
        <v>2</v>
      </c>
      <c r="C2" s="3" t="s">
        <v>3</v>
      </c>
      <c r="D2" s="2" t="s">
        <v>4</v>
      </c>
      <c r="E2" s="2" t="s">
        <v>31</v>
      </c>
      <c r="F2" s="1"/>
      <c r="G2" s="1"/>
      <c r="H2" s="1"/>
      <c r="I2" s="1"/>
      <c r="J2" s="1"/>
    </row>
    <row r="3" spans="1:11" ht="20.100000000000001" customHeight="1" x14ac:dyDescent="0.15">
      <c r="A3" s="2">
        <v>1</v>
      </c>
      <c r="B3" s="2" t="s">
        <v>5</v>
      </c>
      <c r="C3" s="4" t="s">
        <v>6</v>
      </c>
      <c r="D3" s="2" t="s">
        <v>7</v>
      </c>
      <c r="E3" s="2">
        <f>VLOOKUP(B3:B14,[1]成绩表!$B$3:$H$14,7,0)</f>
        <v>71.77</v>
      </c>
      <c r="F3" s="1"/>
      <c r="G3" s="1"/>
      <c r="H3" s="1"/>
      <c r="I3" s="1"/>
      <c r="J3" s="1"/>
    </row>
    <row r="4" spans="1:11" ht="20.100000000000001" customHeight="1" x14ac:dyDescent="0.15">
      <c r="A4" s="2">
        <v>2</v>
      </c>
      <c r="B4" s="2" t="s">
        <v>8</v>
      </c>
      <c r="C4" s="4" t="s">
        <v>9</v>
      </c>
      <c r="D4" s="2" t="s">
        <v>7</v>
      </c>
      <c r="E4" s="2">
        <f>VLOOKUP(B4:B15,[1]成绩表!$B$3:$H$14,7,0)</f>
        <v>72.87</v>
      </c>
      <c r="F4" s="1"/>
      <c r="G4" s="1"/>
      <c r="H4" s="1"/>
      <c r="I4" s="1"/>
      <c r="J4" s="1"/>
    </row>
    <row r="5" spans="1:11" ht="20.100000000000001" customHeight="1" x14ac:dyDescent="0.15">
      <c r="A5" s="2">
        <v>3</v>
      </c>
      <c r="B5" s="2" t="s">
        <v>10</v>
      </c>
      <c r="C5" s="4" t="s">
        <v>11</v>
      </c>
      <c r="D5" s="2" t="s">
        <v>7</v>
      </c>
      <c r="E5" s="2">
        <f>VLOOKUP(B5:B16,[1]成绩表!$B$3:$H$14,7,0)</f>
        <v>76.099999999999994</v>
      </c>
      <c r="F5" s="1"/>
      <c r="G5" s="1"/>
      <c r="H5" s="1"/>
      <c r="I5" s="1"/>
      <c r="J5" s="1"/>
    </row>
    <row r="6" spans="1:11" ht="20.100000000000001" customHeight="1" x14ac:dyDescent="0.15">
      <c r="A6" s="2">
        <v>4</v>
      </c>
      <c r="B6" s="2" t="s">
        <v>12</v>
      </c>
      <c r="C6" s="4" t="s">
        <v>13</v>
      </c>
      <c r="D6" s="2" t="s">
        <v>7</v>
      </c>
      <c r="E6" s="2" t="str">
        <f>VLOOKUP(B6:B17,[1]成绩表!$B$3:$H$14,7,0)</f>
        <v>缺考</v>
      </c>
      <c r="F6" s="1"/>
      <c r="G6" s="1"/>
      <c r="H6" s="1"/>
      <c r="I6" s="1"/>
      <c r="J6" s="1"/>
    </row>
    <row r="7" spans="1:11" ht="20.100000000000001" customHeight="1" x14ac:dyDescent="0.15">
      <c r="A7" s="2">
        <v>5</v>
      </c>
      <c r="B7" s="2" t="s">
        <v>14</v>
      </c>
      <c r="C7" s="4" t="s">
        <v>15</v>
      </c>
      <c r="D7" s="2" t="s">
        <v>7</v>
      </c>
      <c r="E7" s="2">
        <f>VLOOKUP(B7:B18,[1]成绩表!$B$3:$H$14,7,0)</f>
        <v>74.87</v>
      </c>
      <c r="F7" s="1"/>
      <c r="G7" s="1"/>
      <c r="H7" s="1"/>
      <c r="I7" s="1"/>
      <c r="J7" s="1"/>
    </row>
    <row r="8" spans="1:11" ht="20.100000000000001" customHeight="1" x14ac:dyDescent="0.15">
      <c r="A8" s="2">
        <v>6</v>
      </c>
      <c r="B8" s="2" t="s">
        <v>16</v>
      </c>
      <c r="C8" s="4" t="s">
        <v>17</v>
      </c>
      <c r="D8" s="2" t="s">
        <v>7</v>
      </c>
      <c r="E8" s="2">
        <f>VLOOKUP(B8:B20,[1]成绩表!$B$3:$H$14,7,0)</f>
        <v>71.83</v>
      </c>
      <c r="F8" s="1"/>
      <c r="G8" s="1"/>
      <c r="H8" s="1"/>
      <c r="I8" s="1"/>
      <c r="J8" s="1"/>
    </row>
    <row r="9" spans="1:11" ht="20.100000000000001" customHeight="1" x14ac:dyDescent="0.15">
      <c r="A9" s="2">
        <v>7</v>
      </c>
      <c r="B9" s="2" t="s">
        <v>18</v>
      </c>
      <c r="C9" s="4" t="s">
        <v>19</v>
      </c>
      <c r="D9" s="2" t="s">
        <v>7</v>
      </c>
      <c r="E9" s="2">
        <f>VLOOKUP(B9:B21,[1]成绩表!$B$3:$H$14,7,0)</f>
        <v>80.83</v>
      </c>
      <c r="F9" s="1"/>
      <c r="G9" s="1"/>
      <c r="H9" s="1"/>
      <c r="I9" s="1"/>
      <c r="J9" s="1"/>
    </row>
    <row r="10" spans="1:11" ht="20.100000000000001" customHeight="1" x14ac:dyDescent="0.15">
      <c r="A10" s="2">
        <v>8</v>
      </c>
      <c r="B10" s="2" t="s">
        <v>20</v>
      </c>
      <c r="C10" s="4" t="s">
        <v>21</v>
      </c>
      <c r="D10" s="2" t="s">
        <v>7</v>
      </c>
      <c r="E10" s="2">
        <f>VLOOKUP(B10:B22,[1]成绩表!$B$3:$H$14,7,0)</f>
        <v>80.569999999999993</v>
      </c>
      <c r="F10" s="1"/>
      <c r="G10" s="1"/>
      <c r="H10" s="1"/>
      <c r="I10" s="1"/>
      <c r="J10" s="1"/>
    </row>
    <row r="11" spans="1:11" ht="20.100000000000001" customHeight="1" x14ac:dyDescent="0.15">
      <c r="A11" s="2">
        <v>9</v>
      </c>
      <c r="B11" s="2" t="s">
        <v>22</v>
      </c>
      <c r="C11" s="4" t="s">
        <v>23</v>
      </c>
      <c r="D11" s="2" t="s">
        <v>24</v>
      </c>
      <c r="E11" s="2">
        <f>VLOOKUP(B11:B23,[1]成绩表!$B$3:$H$14,7,0)</f>
        <v>80.67</v>
      </c>
      <c r="F11" s="1"/>
      <c r="G11" s="1"/>
      <c r="H11" s="1"/>
      <c r="I11" s="1"/>
      <c r="J11" s="1"/>
    </row>
    <row r="12" spans="1:11" ht="20.100000000000001" customHeight="1" x14ac:dyDescent="0.15">
      <c r="A12" s="2">
        <v>10</v>
      </c>
      <c r="B12" s="2" t="s">
        <v>25</v>
      </c>
      <c r="C12" s="4" t="s">
        <v>26</v>
      </c>
      <c r="D12" s="2" t="s">
        <v>24</v>
      </c>
      <c r="E12" s="2" t="str">
        <f>VLOOKUP(B12:B24,[1]成绩表!$B$3:$H$14,7,0)</f>
        <v>缺考</v>
      </c>
      <c r="F12" s="1"/>
      <c r="G12" s="1"/>
      <c r="H12" s="1"/>
      <c r="I12" s="1"/>
      <c r="J12" s="1"/>
    </row>
    <row r="13" spans="1:11" ht="20.100000000000001" customHeight="1" x14ac:dyDescent="0.15">
      <c r="A13" s="2">
        <v>11</v>
      </c>
      <c r="B13" s="2" t="s">
        <v>27</v>
      </c>
      <c r="C13" s="4" t="s">
        <v>28</v>
      </c>
      <c r="D13" s="2" t="s">
        <v>24</v>
      </c>
      <c r="E13" s="2">
        <f>VLOOKUP(B13:B25,[1]成绩表!$B$3:$H$14,7,0)</f>
        <v>72</v>
      </c>
      <c r="F13" s="1"/>
      <c r="G13" s="1"/>
      <c r="H13" s="1"/>
      <c r="I13" s="1"/>
      <c r="J13" s="1"/>
      <c r="K13" s="5"/>
    </row>
    <row r="14" spans="1:11" ht="20.100000000000001" customHeight="1" x14ac:dyDescent="0.15">
      <c r="A14" s="2">
        <v>12</v>
      </c>
      <c r="B14" s="2" t="s">
        <v>29</v>
      </c>
      <c r="C14" s="4" t="s">
        <v>30</v>
      </c>
      <c r="D14" s="2" t="s">
        <v>24</v>
      </c>
      <c r="E14" s="2">
        <f>VLOOKUP(B14:B26,[1]成绩表!$B$3:$H$14,7,0)</f>
        <v>77.33</v>
      </c>
      <c r="F14" s="1"/>
      <c r="G14" s="1"/>
      <c r="H14" s="1"/>
      <c r="I14" s="1"/>
      <c r="J14" s="1"/>
    </row>
  </sheetData>
  <mergeCells count="1">
    <mergeCell ref="A1:E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2020-05-27T07:54:33Z</dcterms:created>
  <dcterms:modified xsi:type="dcterms:W3CDTF">2020-06-01T09:06:56Z</dcterms:modified>
</cp:coreProperties>
</file>